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/>
  <mc:AlternateContent xmlns:mc="http://schemas.openxmlformats.org/markup-compatibility/2006">
    <mc:Choice Requires="x15">
      <x15ac:absPath xmlns:x15ac="http://schemas.microsoft.com/office/spreadsheetml/2010/11/ac" url="C:\Users\Столовая\Desktop\"/>
    </mc:Choice>
  </mc:AlternateContent>
  <xr:revisionPtr revIDLastSave="0" documentId="8_{1A690551-3AF1-4E19-957E-DA909B518C8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7" i="1"/>
  <c r="I7" i="1"/>
  <c r="H7" i="1"/>
  <c r="G7" i="1"/>
  <c r="F7" i="1"/>
</calcChain>
</file>

<file path=xl/sharedStrings.xml><?xml version="1.0" encoding="utf-8"?>
<sst xmlns="http://schemas.openxmlformats.org/spreadsheetml/2006/main" count="41" uniqueCount="41">
  <si>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</si>
  <si>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</si>
  <si>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</si>
  <si>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</si>
  <si>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</si>
  <si>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</si>
  <si>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</si>
  <si>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</si>
  <si>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</si>
  <si>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</si>
  <si>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</si>
  <si>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</si>
  <si>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</si>
  <si>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</si>
  <si>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</si>
  <si>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оладьи </t>
  </si>
  <si>
    <t>гор.напиток</t>
  </si>
  <si>
    <t>чай с сахаром</t>
  </si>
  <si>
    <t>хлеб</t>
  </si>
  <si>
    <t xml:space="preserve">пшеничный </t>
  </si>
  <si>
    <t>ВСЕГО:</t>
  </si>
  <si>
    <t>Завтрак 2</t>
  </si>
  <si>
    <t>фрукты</t>
  </si>
  <si>
    <t>Обед</t>
  </si>
  <si>
    <t>закуска</t>
  </si>
  <si>
    <t>салат из свеклы отварной</t>
  </si>
  <si>
    <t>1 блюдо</t>
  </si>
  <si>
    <t>щи из свежей капусты</t>
  </si>
  <si>
    <t>2 блюдо</t>
  </si>
  <si>
    <t>рыба тушеная в томат. соусе с овощами</t>
  </si>
  <si>
    <t>гарнир</t>
  </si>
  <si>
    <t>картофельное пюре</t>
  </si>
  <si>
    <t>сладкое</t>
  </si>
  <si>
    <t>хлеб бел.</t>
  </si>
  <si>
    <t>хлеб черн.</t>
  </si>
  <si>
    <t>ржаной</t>
  </si>
  <si>
    <t>напиток</t>
  </si>
  <si>
    <t>компот из сухофруктов</t>
  </si>
  <si>
    <t>ВСЕГО</t>
  </si>
  <si>
    <t>Дутовская СОШ</t>
  </si>
  <si>
    <t>1-4класс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</si>
</sst>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19]dd\.mm\.yyyy"/>
    <numFmt numFmtId="165" formatCode="0;\-0"/>
  </numFmts>
  <fonts count="4" x14ac:knownFonts="1">
    <font>
      <sz val="11"/>
      <color theme="1"/>
      <name val="Calibri"/>
    </font>
    <font>
      <sz val="11"/>
      <color theme="1"/>
      <name val="Arial"/>
    </font>
    <font>
      <sz val="11"/>
      <color theme="1"/>
      <name val="Cambria"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FF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2">
    <xf numFmtId="0" fontId="1" fillId="0" borderId="0" xfId="0" applyNumberFormat="1" applyFont="1"/>
    <xf numFmtId="0" fontId="2" fillId="0" borderId="0" xfId="0" applyNumberFormat="1" applyFont="1" applyAlignment="1">
      <alignment horizontal="left"/>
    </xf>
    <xf numFmtId="0" fontId="2" fillId="2" borderId="1" xfId="0" applyNumberFormat="1" applyFont="1" applyFill="1" applyBorder="1" applyAlignment="1">
      <alignment horizontal="left"/>
    </xf>
    <xf numFmtId="49" fontId="2" fillId="2" borderId="1" xfId="0" applyNumberFormat="1" applyFont="1" applyFill="1" applyBorder="1" applyAlignment="1">
      <alignment horizontal="left"/>
    </xf>
    <xf numFmtId="164" fontId="2" fillId="2" borderId="1" xfId="0" applyNumberFormat="1" applyFont="1" applyFill="1" applyBorder="1" applyAlignment="1">
      <alignment horizontal="left"/>
    </xf>
    <xf numFmtId="0" fontId="2" fillId="0" borderId="2" xfId="0" applyNumberFormat="1" applyFont="1" applyBorder="1" applyAlignment="1">
      <alignment horizontal="center"/>
    </xf>
    <xf numFmtId="0" fontId="2" fillId="0" borderId="3" xfId="0" applyNumberFormat="1" applyFont="1" applyBorder="1" applyAlignment="1">
      <alignment horizontal="center"/>
    </xf>
    <xf numFmtId="0" fontId="2" fillId="0" borderId="4" xfId="0" applyNumberFormat="1" applyFont="1" applyBorder="1" applyAlignment="1">
      <alignment horizontal="center"/>
    </xf>
    <xf numFmtId="0" fontId="2" fillId="0" borderId="5" xfId="0" applyNumberFormat="1" applyFont="1" applyBorder="1" applyAlignment="1">
      <alignment horizontal="left"/>
    </xf>
    <xf numFmtId="0" fontId="2" fillId="0" borderId="6" xfId="0" applyNumberFormat="1" applyFont="1" applyBorder="1" applyAlignment="1">
      <alignment horizontal="left"/>
    </xf>
    <xf numFmtId="0" fontId="3" fillId="0" borderId="7" xfId="0" applyNumberFormat="1" applyFont="1" applyBorder="1"/>
    <xf numFmtId="0" fontId="3" fillId="0" borderId="6" xfId="0" applyNumberFormat="1" applyFont="1" applyBorder="1" applyAlignment="1">
      <alignment wrapText="1"/>
    </xf>
    <xf numFmtId="1" fontId="2" fillId="2" borderId="6" xfId="0" applyNumberFormat="1" applyFont="1" applyFill="1" applyBorder="1" applyAlignment="1">
      <alignment horizontal="left"/>
    </xf>
    <xf numFmtId="2" fontId="2" fillId="2" borderId="6" xfId="0" applyNumberFormat="1" applyFont="1" applyFill="1" applyBorder="1" applyAlignment="1">
      <alignment horizontal="left"/>
    </xf>
    <xf numFmtId="2" fontId="3" fillId="0" borderId="6" xfId="0" applyNumberFormat="1" applyFont="1" applyBorder="1"/>
    <xf numFmtId="0" fontId="2" fillId="0" borderId="8" xfId="0" applyNumberFormat="1" applyFont="1" applyBorder="1" applyAlignment="1">
      <alignment horizontal="left"/>
    </xf>
    <xf numFmtId="0" fontId="2" fillId="0" borderId="1" xfId="0" applyNumberFormat="1" applyFont="1" applyBorder="1" applyAlignment="1">
      <alignment horizontal="left"/>
    </xf>
    <xf numFmtId="0" fontId="3" fillId="0" borderId="9" xfId="0" applyNumberFormat="1" applyFont="1" applyBorder="1"/>
    <xf numFmtId="0" fontId="3" fillId="0" borderId="1" xfId="0" applyNumberFormat="1" applyFont="1" applyBorder="1" applyAlignment="1">
      <alignment wrapText="1"/>
    </xf>
    <xf numFmtId="165" fontId="2" fillId="2" borderId="1" xfId="0" applyNumberFormat="1" applyFont="1" applyFill="1" applyBorder="1" applyAlignment="1">
      <alignment horizontal="left"/>
    </xf>
    <xf numFmtId="2" fontId="2" fillId="2" borderId="1" xfId="0" applyNumberFormat="1" applyFont="1" applyFill="1" applyBorder="1" applyAlignment="1">
      <alignment horizontal="left"/>
    </xf>
    <xf numFmtId="2" fontId="3" fillId="0" borderId="1" xfId="0" applyNumberFormat="1" applyFont="1" applyBorder="1"/>
    <xf numFmtId="1" fontId="2" fillId="2" borderId="1" xfId="0" applyNumberFormat="1" applyFont="1" applyFill="1" applyBorder="1" applyAlignment="1">
      <alignment horizontal="left"/>
    </xf>
    <xf numFmtId="2" fontId="3" fillId="0" borderId="10" xfId="0" applyNumberFormat="1" applyFont="1" applyBorder="1"/>
    <xf numFmtId="0" fontId="2" fillId="0" borderId="11" xfId="0" applyNumberFormat="1" applyFont="1" applyBorder="1" applyAlignment="1">
      <alignment horizontal="left"/>
    </xf>
    <xf numFmtId="0" fontId="2" fillId="2" borderId="12" xfId="0" applyNumberFormat="1" applyFont="1" applyFill="1" applyBorder="1" applyAlignment="1">
      <alignment horizontal="left"/>
    </xf>
    <xf numFmtId="0" fontId="2" fillId="2" borderId="12" xfId="0" applyNumberFormat="1" applyFont="1" applyFill="1" applyBorder="1" applyAlignment="1">
      <alignment horizontal="left" wrapText="1"/>
    </xf>
    <xf numFmtId="1" fontId="2" fillId="2" borderId="12" xfId="0" applyNumberFormat="1" applyFont="1" applyFill="1" applyBorder="1" applyAlignment="1">
      <alignment horizontal="left"/>
    </xf>
    <xf numFmtId="2" fontId="2" fillId="2" borderId="12" xfId="0" applyNumberFormat="1" applyFont="1" applyFill="1" applyBorder="1" applyAlignment="1">
      <alignment horizontal="left"/>
    </xf>
    <xf numFmtId="1" fontId="2" fillId="2" borderId="13" xfId="0" applyNumberFormat="1" applyFont="1" applyFill="1" applyBorder="1" applyAlignment="1">
      <alignment horizontal="left"/>
    </xf>
    <xf numFmtId="0" fontId="2" fillId="3" borderId="6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/>
    </xf>
    <xf numFmtId="0" fontId="2" fillId="2" borderId="6" xfId="0" applyNumberFormat="1" applyFont="1" applyFill="1" applyBorder="1" applyAlignment="1">
      <alignment horizontal="left" wrapText="1"/>
    </xf>
    <xf numFmtId="1" fontId="2" fillId="2" borderId="7" xfId="0" applyNumberFormat="1" applyFont="1" applyFill="1" applyBorder="1" applyAlignment="1">
      <alignment horizontal="left"/>
    </xf>
    <xf numFmtId="0" fontId="2" fillId="2" borderId="1" xfId="0" applyNumberFormat="1" applyFont="1" applyFill="1" applyBorder="1" applyAlignment="1">
      <alignment horizontal="left" wrapText="1"/>
    </xf>
    <xf numFmtId="1" fontId="2" fillId="2" borderId="9" xfId="0" applyNumberFormat="1" applyFont="1" applyFill="1" applyBorder="1" applyAlignment="1">
      <alignment horizontal="left"/>
    </xf>
    <xf numFmtId="0" fontId="2" fillId="0" borderId="10" xfId="0" applyNumberFormat="1" applyFont="1" applyBorder="1" applyAlignment="1">
      <alignment horizontal="left"/>
    </xf>
    <xf numFmtId="0" fontId="3" fillId="0" borderId="14" xfId="0" applyNumberFormat="1" applyFont="1" applyBorder="1"/>
    <xf numFmtId="165" fontId="3" fillId="0" borderId="1" xfId="0" applyNumberFormat="1" applyFont="1" applyBorder="1"/>
    <xf numFmtId="2" fontId="2" fillId="2" borderId="10" xfId="0" applyNumberFormat="1" applyFont="1" applyFill="1" applyBorder="1" applyAlignment="1">
      <alignment horizontal="left"/>
    </xf>
    <xf numFmtId="2" fontId="3" fillId="0" borderId="9" xfId="0" applyNumberFormat="1" applyFont="1" applyBorder="1"/>
    <xf numFmtId="0" fontId="2" fillId="2" borderId="15" xfId="0" applyNumberFormat="1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1" sqref="J1"/>
    </sheetView>
  </sheetViews>
  <sheetFormatPr defaultColWidth="10.109375" defaultRowHeight="13.8" x14ac:dyDescent="0.25"/>
  <cols>
    <col min="1" max="1" width="13.33203125" style="1" bestFit="1" customWidth="1"/>
    <col min="2" max="2" width="12.6640625" style="1" bestFit="1" customWidth="1"/>
    <col min="3" max="3" width="8.77734375" style="1" bestFit="1" customWidth="1"/>
    <col min="4" max="4" width="45.77734375" style="1" bestFit="1" customWidth="1"/>
    <col min="5" max="5" width="11.21875" style="1" bestFit="1" customWidth="1"/>
    <col min="6" max="6" width="10.109375" style="1" bestFit="1" customWidth="1"/>
    <col min="7" max="7" width="14.77734375" style="1" bestFit="1" customWidth="1"/>
    <col min="8" max="8" width="8.44140625" style="1" bestFit="1" customWidth="1"/>
    <col min="9" max="9" width="8.6640625" style="1" bestFit="1" customWidth="1"/>
    <col min="10" max="10" width="11.44140625" style="1" bestFit="1" customWidth="1"/>
    <col min="11" max="11" width="10.109375" style="1" bestFit="1" customWidth="1"/>
    <col min="12" max="12" width="10.109375" style="1" customWidth="1"/>
    <col min="13" max="13" width="10.109375" style="1" bestFit="1" customWidth="1"/>
    <col min="14" max="16384" width="10.109375" style="1"/>
  </cols>
  <sheetData>
    <row r="1" spans="1:10" x14ac:dyDescent="0.25">
      <c r="A1" s="1" t="s">
        <v>0</v>
      </c>
      <c r="B1" s="2" t="s">
        <v>39</v>
      </c>
      <c r="C1"/>
      <c r="D1"/>
      <c r="E1" s="1" t="s">
        <v>1</v>
      </c>
      <c r="F1" s="3" t="s">
        <v>40</v>
      </c>
      <c r="I1" s="1" t="s">
        <v>2</v>
      </c>
      <c r="J1" s="4">
        <v>46127</v>
      </c>
    </row>
    <row r="2" spans="1:10" ht="7.5" customHeight="1" x14ac:dyDescent="0.25"/>
    <row r="3" spans="1:10" x14ac:dyDescent="0.25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14.4" x14ac:dyDescent="0.3">
      <c r="A4" s="8" t="s">
        <v>13</v>
      </c>
      <c r="B4" s="9" t="s">
        <v>14</v>
      </c>
      <c r="C4" s="10">
        <v>401</v>
      </c>
      <c r="D4" s="11" t="s">
        <v>15</v>
      </c>
      <c r="E4" s="12">
        <v>200</v>
      </c>
      <c r="F4" s="13">
        <v>20.72</v>
      </c>
      <c r="G4" s="14">
        <v>587.51</v>
      </c>
      <c r="H4" s="14">
        <v>12.46</v>
      </c>
      <c r="I4" s="14">
        <v>11.51</v>
      </c>
      <c r="J4" s="14">
        <v>108.52</v>
      </c>
    </row>
    <row r="5" spans="1:10" ht="14.4" x14ac:dyDescent="0.3">
      <c r="A5" s="15"/>
      <c r="B5" s="16" t="s">
        <v>16</v>
      </c>
      <c r="C5" s="17">
        <v>685</v>
      </c>
      <c r="D5" s="18" t="s">
        <v>17</v>
      </c>
      <c r="E5" s="19">
        <v>200</v>
      </c>
      <c r="F5" s="20">
        <v>1.85</v>
      </c>
      <c r="G5" s="21">
        <v>58</v>
      </c>
      <c r="H5" s="21">
        <v>8.9</v>
      </c>
      <c r="I5" s="21">
        <v>3.06</v>
      </c>
      <c r="J5" s="21">
        <v>26</v>
      </c>
    </row>
    <row r="6" spans="1:10" ht="14.4" x14ac:dyDescent="0.3">
      <c r="A6" s="15"/>
      <c r="B6" s="16" t="s">
        <v>18</v>
      </c>
      <c r="C6" s="17">
        <v>118</v>
      </c>
      <c r="D6" s="18" t="s">
        <v>19</v>
      </c>
      <c r="E6" s="19">
        <v>100</v>
      </c>
      <c r="F6" s="20">
        <v>11.43</v>
      </c>
      <c r="G6" s="21">
        <v>262</v>
      </c>
      <c r="H6" s="21">
        <v>7.5</v>
      </c>
      <c r="I6" s="21">
        <v>2.9</v>
      </c>
      <c r="J6" s="21">
        <v>51.4</v>
      </c>
    </row>
    <row r="7" spans="1:10" ht="14.4" x14ac:dyDescent="0.3">
      <c r="A7" s="15"/>
      <c r="B7" s="2"/>
      <c r="C7" s="2"/>
      <c r="D7" s="18" t="s">
        <v>20</v>
      </c>
      <c r="E7" s="22">
        <v>500</v>
      </c>
      <c r="F7" s="21">
        <f>F4+F5+F6</f>
        <v>34</v>
      </c>
      <c r="G7" s="21">
        <f>G4+G5+G6</f>
        <v>907.51</v>
      </c>
      <c r="H7" s="23">
        <f>H4+H5+H6</f>
        <v>28.86</v>
      </c>
      <c r="I7" s="21">
        <f>I4+I5+I6</f>
        <v>17.47</v>
      </c>
      <c r="J7" s="21">
        <f>J4+J5+J6</f>
        <v>185.92</v>
      </c>
    </row>
    <row r="8" spans="1:10" x14ac:dyDescent="0.25">
      <c r="A8" s="24"/>
      <c r="B8" s="25"/>
      <c r="C8" s="25"/>
      <c r="D8" s="26"/>
      <c r="E8" s="27"/>
      <c r="F8" s="28"/>
      <c r="G8" s="27"/>
      <c r="H8" s="27"/>
      <c r="I8" s="27"/>
      <c r="J8" s="29"/>
    </row>
    <row r="9" spans="1:10" x14ac:dyDescent="0.25">
      <c r="A9" s="8" t="s">
        <v>21</v>
      </c>
      <c r="B9" s="30" t="s">
        <v>22</v>
      </c>
      <c r="C9" s="31"/>
      <c r="D9" s="32"/>
      <c r="E9" s="12"/>
      <c r="F9" s="13"/>
      <c r="G9" s="12"/>
      <c r="H9" s="12"/>
      <c r="I9" s="12"/>
      <c r="J9" s="33"/>
    </row>
    <row r="10" spans="1:10" x14ac:dyDescent="0.25">
      <c r="A10" s="15"/>
      <c r="B10" s="2"/>
      <c r="C10" s="2"/>
      <c r="D10" s="34"/>
      <c r="E10" s="22"/>
      <c r="F10" s="20"/>
      <c r="G10" s="22"/>
      <c r="H10" s="22"/>
      <c r="I10" s="22"/>
      <c r="J10" s="35"/>
    </row>
    <row r="11" spans="1:10" x14ac:dyDescent="0.25">
      <c r="A11" s="24"/>
      <c r="B11" s="25"/>
      <c r="C11" s="25"/>
      <c r="D11" s="26"/>
      <c r="E11" s="27"/>
      <c r="F11" s="28"/>
      <c r="G11" s="27"/>
      <c r="H11" s="27"/>
      <c r="I11" s="27"/>
      <c r="J11" s="29"/>
    </row>
    <row r="12" spans="1:10" ht="14.4" x14ac:dyDescent="0.3">
      <c r="A12" s="15" t="s">
        <v>23</v>
      </c>
      <c r="B12" s="36" t="s">
        <v>24</v>
      </c>
      <c r="C12" s="37">
        <v>52</v>
      </c>
      <c r="D12" s="18" t="s">
        <v>25</v>
      </c>
      <c r="E12" s="38">
        <v>100</v>
      </c>
      <c r="F12" s="39">
        <v>0.18</v>
      </c>
      <c r="G12" s="21">
        <v>93.92</v>
      </c>
      <c r="H12" s="21">
        <v>3.3</v>
      </c>
      <c r="I12" s="21">
        <v>11.4</v>
      </c>
      <c r="J12" s="40">
        <v>20.399999999999999</v>
      </c>
    </row>
    <row r="13" spans="1:10" ht="14.4" x14ac:dyDescent="0.3">
      <c r="A13" s="15"/>
      <c r="B13" s="16" t="s">
        <v>26</v>
      </c>
      <c r="C13" s="17">
        <v>88</v>
      </c>
      <c r="D13" s="18" t="s">
        <v>27</v>
      </c>
      <c r="E13" s="38">
        <v>250</v>
      </c>
      <c r="F13" s="20">
        <v>1.4</v>
      </c>
      <c r="G13" s="21">
        <v>84.75</v>
      </c>
      <c r="H13" s="21">
        <v>1.75</v>
      </c>
      <c r="I13" s="21">
        <v>4.8899999999999997</v>
      </c>
      <c r="J13" s="21">
        <v>8.49</v>
      </c>
    </row>
    <row r="14" spans="1:10" ht="14.4" x14ac:dyDescent="0.3">
      <c r="A14" s="15"/>
      <c r="B14" s="16" t="s">
        <v>28</v>
      </c>
      <c r="C14" s="17">
        <v>486</v>
      </c>
      <c r="D14" s="18" t="s">
        <v>29</v>
      </c>
      <c r="E14" s="38">
        <v>130</v>
      </c>
      <c r="F14" s="20">
        <v>29.05</v>
      </c>
      <c r="G14" s="21">
        <v>130</v>
      </c>
      <c r="H14" s="21">
        <v>12.02</v>
      </c>
      <c r="I14" s="21">
        <v>6.8</v>
      </c>
      <c r="J14" s="21">
        <v>5.66</v>
      </c>
    </row>
    <row r="15" spans="1:10" ht="14.4" x14ac:dyDescent="0.3">
      <c r="A15" s="15"/>
      <c r="B15" s="16" t="s">
        <v>30</v>
      </c>
      <c r="C15" s="37">
        <v>694</v>
      </c>
      <c r="D15" s="18" t="s">
        <v>31</v>
      </c>
      <c r="E15" s="38">
        <v>150</v>
      </c>
      <c r="F15" s="20">
        <v>6</v>
      </c>
      <c r="G15" s="21">
        <v>137.25</v>
      </c>
      <c r="H15" s="21">
        <v>3.06</v>
      </c>
      <c r="I15" s="21">
        <v>4.8</v>
      </c>
      <c r="J15" s="40">
        <v>20.45</v>
      </c>
    </row>
    <row r="16" spans="1:10" ht="14.4" x14ac:dyDescent="0.3">
      <c r="A16" s="15"/>
      <c r="B16" s="16" t="s">
        <v>32</v>
      </c>
      <c r="C16" s="17"/>
      <c r="D16" s="18"/>
      <c r="E16" s="38"/>
      <c r="F16" s="20"/>
      <c r="G16" s="21"/>
      <c r="H16" s="21"/>
      <c r="I16" s="21"/>
      <c r="J16" s="21"/>
    </row>
    <row r="17" spans="1:10" ht="14.4" x14ac:dyDescent="0.3">
      <c r="A17" s="15"/>
      <c r="B17" s="16" t="s">
        <v>33</v>
      </c>
      <c r="C17" s="17"/>
      <c r="D17" s="18"/>
      <c r="E17" s="38"/>
      <c r="F17" s="20"/>
      <c r="G17" s="21"/>
      <c r="H17" s="21"/>
      <c r="I17" s="21"/>
      <c r="J17" s="21"/>
    </row>
    <row r="18" spans="1:10" ht="14.4" x14ac:dyDescent="0.3">
      <c r="A18" s="15"/>
      <c r="B18" s="16" t="s">
        <v>34</v>
      </c>
      <c r="C18" s="17">
        <v>117</v>
      </c>
      <c r="D18" s="18" t="s">
        <v>35</v>
      </c>
      <c r="E18" s="38">
        <v>100</v>
      </c>
      <c r="F18" s="20">
        <v>6</v>
      </c>
      <c r="G18" s="21">
        <v>182.7</v>
      </c>
      <c r="H18" s="21">
        <v>5.4</v>
      </c>
      <c r="I18" s="21">
        <v>0.99</v>
      </c>
      <c r="J18" s="21">
        <v>36.19</v>
      </c>
    </row>
    <row r="19" spans="1:10" ht="14.4" x14ac:dyDescent="0.3">
      <c r="A19" s="15"/>
      <c r="B19" s="41" t="s">
        <v>36</v>
      </c>
      <c r="C19" s="17">
        <v>349</v>
      </c>
      <c r="D19" s="18" t="s">
        <v>37</v>
      </c>
      <c r="E19" s="38">
        <v>200</v>
      </c>
      <c r="F19" s="20">
        <v>5.4</v>
      </c>
      <c r="G19" s="21">
        <v>85.25</v>
      </c>
      <c r="H19" s="21">
        <v>0.52</v>
      </c>
      <c r="I19" s="21">
        <v>0</v>
      </c>
      <c r="J19" s="21">
        <v>21.57</v>
      </c>
    </row>
    <row r="20" spans="1:10" ht="14.4" x14ac:dyDescent="0.3">
      <c r="A20" s="24"/>
      <c r="B20" s="25"/>
      <c r="C20" s="25"/>
      <c r="D20" s="26" t="s">
        <v>38</v>
      </c>
      <c r="E20" s="38">
        <f>E12+E13+E14+E15+E16+E17+E18+E19</f>
        <v>930</v>
      </c>
      <c r="F20" s="21">
        <f>F12+F13+F14+F15+F16+F17+F18</f>
        <v>42.629999999999995</v>
      </c>
      <c r="G20" s="21">
        <f>G12+G13+G14+G15+G16+G17+G18</f>
        <v>628.62</v>
      </c>
      <c r="H20" s="21">
        <f>H12+H13+H14+H15+H16+H17+H18</f>
        <v>25.53</v>
      </c>
      <c r="I20" s="21">
        <f>I12+I13+I14+I15+I16+I17+I18</f>
        <v>28.88</v>
      </c>
      <c r="J20" s="21">
        <f>J12+J13+J14+J15+J16+J17+J18</f>
        <v>91.19</v>
      </c>
    </row>
  </sheetData>
  <pageMargins left="0.25" right="0.25" top="0.94685006141662598" bottom="0.94685006141662598" header="0.75" footer="0.75"/>
  <pageSetup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Столовая</dc:creator>
  <cp:lastModifiedBy>Столовая</cp:lastModifiedBy>
  <dcterms:created xsi:type="dcterms:W3CDTF">2026-04-10T05:32:04Z</dcterms:created>
  <dcterms:modified xsi:type="dcterms:W3CDTF">2026-04-10T05:32:04Z</dcterms:modified>
</cp:coreProperties>
</file>